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60" yWindow="-15" windowWidth="15120" windowHeight="12585"/>
  </bookViews>
  <sheets>
    <sheet name="прил_1" sheetId="1" r:id="rId1"/>
    <sheet name="прил_2" sheetId="2" r:id="rId2"/>
    <sheet name="прил_3" sheetId="3" r:id="rId3"/>
  </sheets>
  <calcPr calcId="124519"/>
</workbook>
</file>

<file path=xl/calcChain.xml><?xml version="1.0" encoding="utf-8"?>
<calcChain xmlns="http://schemas.openxmlformats.org/spreadsheetml/2006/main">
  <c r="D23" i="2"/>
  <c r="D96" i="1"/>
  <c r="E96"/>
  <c r="D97"/>
  <c r="E97"/>
  <c r="E95"/>
  <c r="D95"/>
  <c r="D93"/>
  <c r="E93"/>
  <c r="E92"/>
  <c r="D92"/>
  <c r="D85"/>
  <c r="E85"/>
  <c r="D86"/>
  <c r="E86"/>
  <c r="E84"/>
  <c r="D84"/>
  <c r="D82"/>
  <c r="E82"/>
  <c r="E81"/>
  <c r="D81"/>
  <c r="D75"/>
  <c r="E75"/>
  <c r="D76"/>
  <c r="E76"/>
  <c r="E74"/>
  <c r="D74"/>
  <c r="E71"/>
  <c r="E72"/>
  <c r="D72"/>
  <c r="D71"/>
  <c r="D65"/>
  <c r="E65"/>
  <c r="D66"/>
  <c r="E66"/>
  <c r="E64"/>
  <c r="D64"/>
  <c r="E61"/>
  <c r="E62"/>
  <c r="D62"/>
  <c r="D61"/>
  <c r="D54" l="1"/>
  <c r="D53"/>
  <c r="D51"/>
  <c r="D50"/>
  <c r="D48"/>
  <c r="D55"/>
  <c r="E55"/>
  <c r="E54"/>
  <c r="E53"/>
  <c r="E51"/>
  <c r="E50"/>
  <c r="E48"/>
  <c r="E59"/>
  <c r="E69" s="1"/>
  <c r="E79" s="1"/>
  <c r="E90" s="1"/>
  <c r="D59"/>
  <c r="D69" s="1"/>
  <c r="D79" s="1"/>
  <c r="D90" s="1"/>
  <c r="D22" i="2"/>
  <c r="C22"/>
</calcChain>
</file>

<file path=xl/sharedStrings.xml><?xml version="1.0" encoding="utf-8"?>
<sst xmlns="http://schemas.openxmlformats.org/spreadsheetml/2006/main" count="231" uniqueCount="100">
  <si>
    <t xml:space="preserve">к приказу Государственного комитета </t>
  </si>
  <si>
    <t xml:space="preserve">по тарифам и энергетике Республики Хакасия </t>
  </si>
  <si>
    <t xml:space="preserve">Цены (тарифы) на электрическую энергию </t>
  </si>
  <si>
    <t xml:space="preserve">для населения и приравненным к нему категориям потребителей </t>
  </si>
  <si>
    <t>по Республике Хакасия</t>
  </si>
  <si>
    <t>Республика Хакасия</t>
  </si>
  <si>
    <t>№ п/п</t>
  </si>
  <si>
    <t>Единица измерения</t>
  </si>
  <si>
    <t>Одноставочный тариф</t>
  </si>
  <si>
    <t>руб./кВтч</t>
  </si>
  <si>
    <r>
      <t>Одноставочный тариф, дифференцированный по двум зонам суток</t>
    </r>
    <r>
      <rPr>
        <vertAlign val="superscript"/>
        <sz val="10"/>
        <color theme="1"/>
        <rFont val="Times New Roman"/>
        <family val="1"/>
        <charset val="204"/>
      </rPr>
      <t>1</t>
    </r>
  </si>
  <si>
    <t>Дневная зона (пиковая и полупиковая)</t>
  </si>
  <si>
    <t>Ночная зона</t>
  </si>
  <si>
    <r>
      <t>Одноставочный тариф, дифференцированный по трем зонам суток</t>
    </r>
    <r>
      <rPr>
        <vertAlign val="superscript"/>
        <sz val="10"/>
        <color theme="1"/>
        <rFont val="Times New Roman"/>
        <family val="1"/>
        <charset val="204"/>
      </rPr>
      <t>1</t>
    </r>
  </si>
  <si>
    <t>Пиковая зона</t>
  </si>
  <si>
    <t>Полупиковая зона</t>
  </si>
  <si>
    <t>Показатель (группы потребителей с разбивкой по ставкам и дифференциацией по зонам суток)</t>
  </si>
  <si>
    <t xml:space="preserve">Цена (тариф) 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</si>
  <si>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</si>
  <si>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</si>
  <si>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</si>
  <si>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</si>
  <si>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</si>
  <si>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</si>
  <si>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</si>
  <si>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</si>
  <si>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</si>
  <si>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</si>
  <si>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</si>
  <si>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</si>
  <si>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4.1.1.</t>
  </si>
  <si>
    <t>4.1.2.</t>
  </si>
  <si>
    <t>4.1.3.</t>
  </si>
  <si>
    <t>4.2.1.</t>
  </si>
  <si>
    <t>4.2.2.</t>
  </si>
  <si>
    <t>4.2.3.</t>
  </si>
  <si>
    <t>4.3.1.</t>
  </si>
  <si>
    <t>4.3.2.</t>
  </si>
  <si>
    <t>4.4.</t>
  </si>
  <si>
    <t>4.3.3.</t>
  </si>
  <si>
    <t>4.4.1.</t>
  </si>
  <si>
    <t>4.4.2.</t>
  </si>
  <si>
    <t>4.4.3.</t>
  </si>
  <si>
    <t>4.5.</t>
  </si>
  <si>
    <t>Группы (подгруппы) потребителей</t>
  </si>
  <si>
    <t>Потребители, приравненные к населению:</t>
  </si>
  <si>
    <t xml:space="preserve">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 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</si>
  <si>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</t>
  </si>
  <si>
    <t xml:space="preserve">Содержащиеся за счет прихожан религиозные организации </t>
  </si>
  <si>
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 в объемах фактического потребления населения и приравненных к нему категорий потребителей и объемах электроэнергии, израсходованной на места общего пользования в целях потребления на коммунально-бытовые нужды граждан и не используемой для осуществления коммерческой (профессиональной) деятельности</t>
  </si>
  <si>
    <t>Объединения граждан, приобретающих электрическую энергию (мощность) для использования в принадлежащих им хозяйственных постройках (погреба, сараи).</t>
  </si>
  <si>
    <t>Показатель</t>
  </si>
  <si>
    <t>Потребители, приравненные к населению</t>
  </si>
  <si>
    <t>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</t>
  </si>
  <si>
    <t xml:space="preserve">Объединения граждан, приобретающих электрическую энергию (мощность) для использования в принадлежащих им хозяйственных постройках (погреба, сараи) </t>
  </si>
  <si>
    <t>3.4.</t>
  </si>
  <si>
    <t>3.</t>
  </si>
  <si>
    <t>4.</t>
  </si>
  <si>
    <t>2.</t>
  </si>
  <si>
    <t>1.</t>
  </si>
  <si>
    <t>Балансовые показатели планового объема полезного отпуска электрической энергии, используемые при расчете цен (тарифов) на электрическую энергию для населения и приравненным к нему категориям потребителей по Республике Хакасия</t>
  </si>
  <si>
    <t>Плановый объем полезного отпускаэлектрической энергии, млн.кВт.ч</t>
  </si>
  <si>
    <t xml:space="preserve">Примененный понижающий коэффициент при установлении цен (тарифов) на электрическуюэнергию (мощность) </t>
  </si>
  <si>
    <t>Понижающие коэффициенты, применяемые к ценам (тарифам) на электрическую энергию для населения и приравненным к нему категориям потребителей по Республике Хакасия</t>
  </si>
  <si>
    <t>Примечание:</t>
  </si>
  <si>
    <t>Потребители, приравненные к населению (тарифы указываются с учетом НДС)</t>
  </si>
  <si>
    <t>Население и приравненные к ним, за исключением населения и потребителей, указанных в пунктах 2 и 3 (тарифы указываются с учетом НДС):</t>
  </si>
  <si>
    <t>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 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</t>
  </si>
  <si>
    <t>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</si>
  <si>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 (тарифы указываются с учетом НДС):</t>
  </si>
  <si>
    <t>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</t>
  </si>
  <si>
    <t>Население, проживающее в сельских населенных пунктах и приравненные к ним (тарифы указываются с учетом НДС):</t>
  </si>
  <si>
    <t>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</si>
  <si>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</si>
  <si>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>Содержащиеся за счет прихожан религиозные организации.</t>
  </si>
  <si>
    <t>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</t>
  </si>
  <si>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>При наличии соответствующих категорий потребителей, относящихся к населению или приравненным к нему категориям потребителей, у гарантирующего поставщика, энергосбытовой, энергоснабжающей организации, приобретающих электрическую энергию (мощность) в целях дальнейшей продажи населению и приравненным к нему категориям потребителей в объемах фактического потребления населения и приравненных к нему категорий потребителей и объемах электроэнергии, израсходованной на места общего пользования в целях потребления на коммунально-бытовые нужды граждан и не используемой для осуществления коммерческой (профессиональной) деятельности.</t>
    </r>
  </si>
  <si>
    <r>
      <t xml:space="preserve">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 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.</t>
    </r>
  </si>
  <si>
    <r>
      <t xml:space="preserve">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 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Calibri"/>
        <family val="2"/>
        <charset val="204"/>
      </rPr>
      <t>.</t>
    </r>
  </si>
  <si>
    <r>
      <t xml:space="preserve"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.</t>
    </r>
  </si>
  <si>
    <r>
      <t>Одноставочный тариф, дифференцированный по трем зонам суток</t>
    </r>
    <r>
      <rPr>
        <vertAlign val="superscript"/>
        <sz val="10"/>
        <color theme="1"/>
        <rFont val="Times New Roman"/>
        <family val="1"/>
        <charset val="204"/>
      </rPr>
      <t xml:space="preserve"> 1</t>
    </r>
  </si>
  <si>
    <t>Население и приравненные к ним, за исключением населения и потребителей, указанных в пунктах 2 и 3: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 в домах  системы  социального обслуживания населения,</t>
  </si>
  <si>
    <t>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</si>
  <si>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 в домах  системы  социального обслуживания населения,</t>
  </si>
  <si>
    <t>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 в домах  системы  социального обслуживания населения,</t>
  </si>
  <si>
    <t>Объединения граждан, приобретающих электрическую энергию (мощность) для использования в принадлежащих им хозяйственных постройках (погреба, сараи).
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</t>
  </si>
  <si>
    <t>Примечания:</t>
  </si>
  <si>
    <r>
  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.</t>
    </r>
  </si>
  <si>
    <r>
      <t xml:space="preserve">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 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.</t>
    </r>
  </si>
  <si>
    <r>
      <t xml:space="preserve"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.</t>
    </r>
  </si>
  <si>
    <r>
      <rPr>
        <vertAlign val="superscript"/>
        <sz val="10"/>
        <color theme="1"/>
        <rFont val="Times New Roman"/>
        <family val="1"/>
        <charset val="204"/>
      </rPr>
      <t xml:space="preserve">1   </t>
    </r>
    <r>
      <rPr>
        <sz val="10"/>
        <color theme="1"/>
        <rFont val="Times New Roman"/>
        <family val="1"/>
        <charset val="204"/>
      </rPr>
      <t>При наличии соответствующих категорий потребителей, относящихся к населению или приравненным к нему категориям потребителей, у гарантирующего поставщика, энергосбытовой, энергоснабжающей организации, приобретающих электрическую энергию (мощность) в целях дальнейшей продажи населению и приравненным к нему категориям потребителей в объемах фактического потребления населения и приравненных к нему категорий потребителей и объемах электроэнергии, израсходованной на места общего пользования в целях потребления на коммунально-бытовые нужды граждан и не используемой для осуществления коммерческой (профессиональной) деятельности.</t>
    </r>
  </si>
  <si>
    <r>
      <t xml:space="preserve">1 </t>
    </r>
    <r>
      <rPr>
        <sz val="10"/>
        <color theme="1"/>
        <rFont val="Times New Roman"/>
        <family val="1"/>
        <charset val="204"/>
      </rPr>
      <t>Интервалы тарифных зон суток (по месяцам календарного года) утверждаются уполномоченным федеральным органом исполнительной власти.</t>
    </r>
  </si>
  <si>
    <t>Приложение 1</t>
  </si>
  <si>
    <t>Приложение 2</t>
  </si>
  <si>
    <t>Приложение 3</t>
  </si>
  <si>
    <t>с 01.01.2018г. по 30.06.2018г.</t>
  </si>
  <si>
    <t>с 01.07.2018г. по 31.12.2018г.</t>
  </si>
  <si>
    <t>с 01.01.2018г.  по 30.06.2018г.</t>
  </si>
  <si>
    <t>от 18.12.2018 № 2-э</t>
  </si>
  <si>
    <t>от 18.12.2017 № 2-э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</si>
</sst>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4" fontId="0" fillId="0" borderId="0" xfId="0" applyNumberFormat="1"/>
    <xf numFmtId="164" fontId="1" fillId="0" borderId="1" xfId="0" applyNumberFormat="1" applyFont="1" applyBorder="1" applyAlignment="1">
      <alignment horizontal="center" vertical="top" wrapText="1"/>
    </xf>
    <xf numFmtId="164" fontId="0" fillId="0" borderId="0" xfId="0" applyNumberForma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/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vertical="top" wrapText="1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justify"/>
    </xf>
    <xf numFmtId="2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vertical="top" wrapText="1"/>
    </xf>
    <xf numFmtId="164" fontId="1" fillId="0" borderId="4" xfId="0" applyNumberFormat="1" applyFont="1" applyBorder="1" applyAlignment="1">
      <alignment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left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164" fontId="1" fillId="0" borderId="8" xfId="0" applyNumberFormat="1" applyFont="1" applyBorder="1" applyAlignment="1">
      <alignment horizontal="center" vertical="top" wrapText="1"/>
    </xf>
    <xf numFmtId="164" fontId="1" fillId="0" borderId="12" xfId="0" applyNumberFormat="1" applyFont="1" applyBorder="1" applyAlignment="1">
      <alignment horizontal="center" vertical="top" wrapText="1"/>
    </xf>
    <xf numFmtId="164" fontId="1" fillId="0" borderId="12" xfId="0" applyNumberFormat="1" applyFont="1" applyBorder="1" applyAlignment="1">
      <alignment horizontal="left" vertical="top" wrapText="1"/>
    </xf>
    <xf numFmtId="164" fontId="1" fillId="0" borderId="15" xfId="0" applyNumberFormat="1" applyFont="1" applyBorder="1" applyAlignment="1">
      <alignment horizontal="left" vertical="top" wrapText="1"/>
    </xf>
    <xf numFmtId="164" fontId="1" fillId="0" borderId="13" xfId="0" applyNumberFormat="1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justify" vertical="top" wrapText="1"/>
    </xf>
    <xf numFmtId="164" fontId="1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6" xfId="0" applyNumberFormat="1" applyFont="1" applyBorder="1" applyAlignment="1">
      <alignment horizontal="justify" vertical="top" wrapText="1"/>
    </xf>
    <xf numFmtId="164" fontId="1" fillId="0" borderId="0" xfId="0" applyNumberFormat="1" applyFont="1" applyBorder="1" applyAlignment="1">
      <alignment horizontal="justify" vertical="top" wrapText="1"/>
    </xf>
    <xf numFmtId="164" fontId="1" fillId="0" borderId="7" xfId="0" applyNumberFormat="1" applyFont="1" applyBorder="1" applyAlignment="1">
      <alignment horizontal="justify" vertical="top" wrapText="1"/>
    </xf>
    <xf numFmtId="164" fontId="1" fillId="0" borderId="12" xfId="0" applyNumberFormat="1" applyFont="1" applyBorder="1" applyAlignment="1">
      <alignment horizontal="justify" vertical="top" wrapText="1"/>
    </xf>
    <xf numFmtId="164" fontId="1" fillId="0" borderId="15" xfId="0" applyNumberFormat="1" applyFont="1" applyBorder="1" applyAlignment="1">
      <alignment horizontal="justify" vertical="top" wrapText="1"/>
    </xf>
    <xf numFmtId="164" fontId="1" fillId="0" borderId="13" xfId="0" applyNumberFormat="1" applyFont="1" applyBorder="1" applyAlignment="1">
      <alignment horizontal="justify" vertical="top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left" vertical="top" wrapText="1"/>
    </xf>
    <xf numFmtId="164" fontId="1" fillId="0" borderId="14" xfId="0" applyNumberFormat="1" applyFont="1" applyBorder="1" applyAlignment="1">
      <alignment horizontal="left" vertical="top" wrapText="1"/>
    </xf>
    <xf numFmtId="164" fontId="1" fillId="0" borderId="11" xfId="0" applyNumberFormat="1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vertical="top" wrapText="1"/>
    </xf>
    <xf numFmtId="164" fontId="1" fillId="0" borderId="14" xfId="0" applyNumberFormat="1" applyFont="1" applyBorder="1" applyAlignment="1">
      <alignment vertical="top" wrapText="1"/>
    </xf>
    <xf numFmtId="164" fontId="1" fillId="0" borderId="11" xfId="0" applyNumberFormat="1" applyFont="1" applyBorder="1" applyAlignment="1">
      <alignment vertical="top" wrapText="1"/>
    </xf>
    <xf numFmtId="164" fontId="1" fillId="0" borderId="5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justify" vertical="top" wrapText="1"/>
    </xf>
    <xf numFmtId="164" fontId="1" fillId="0" borderId="4" xfId="0" applyNumberFormat="1" applyFont="1" applyBorder="1" applyAlignment="1">
      <alignment horizontal="justify" vertical="top" wrapText="1"/>
    </xf>
    <xf numFmtId="164" fontId="1" fillId="0" borderId="8" xfId="0" applyNumberFormat="1" applyFont="1" applyBorder="1" applyAlignment="1">
      <alignment horizontal="left" vertical="top" wrapText="1"/>
    </xf>
    <xf numFmtId="164" fontId="1" fillId="0" borderId="9" xfId="0" applyNumberFormat="1" applyFont="1" applyBorder="1" applyAlignment="1">
      <alignment horizontal="left" vertical="top" wrapText="1"/>
    </xf>
    <xf numFmtId="164" fontId="1" fillId="0" borderId="10" xfId="0" applyNumberFormat="1" applyFont="1" applyBorder="1" applyAlignment="1">
      <alignment horizontal="left" vertical="top" wrapText="1"/>
    </xf>
    <xf numFmtId="164" fontId="1" fillId="0" borderId="6" xfId="0" applyNumberFormat="1" applyFont="1" applyBorder="1" applyAlignment="1">
      <alignment horizontal="left" vertical="top" wrapText="1"/>
    </xf>
    <xf numFmtId="164" fontId="1" fillId="0" borderId="0" xfId="0" applyNumberFormat="1" applyFont="1" applyBorder="1" applyAlignment="1">
      <alignment horizontal="left" vertical="top" wrapText="1"/>
    </xf>
    <xf numFmtId="164" fontId="1" fillId="0" borderId="7" xfId="0" applyNumberFormat="1" applyFont="1" applyBorder="1" applyAlignment="1">
      <alignment horizontal="left" vertical="top" wrapText="1"/>
    </xf>
    <xf numFmtId="164" fontId="1" fillId="0" borderId="6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left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 wrapText="1"/>
    </xf>
    <xf numFmtId="164" fontId="4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 wrapText="1"/>
    </xf>
    <xf numFmtId="0" fontId="1" fillId="0" borderId="5" xfId="0" applyFont="1" applyBorder="1" applyAlignment="1">
      <alignment horizontal="center" vertical="top"/>
    </xf>
    <xf numFmtId="2" fontId="1" fillId="0" borderId="1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6" fontId="1" fillId="0" borderId="8" xfId="0" applyNumberFormat="1" applyFont="1" applyBorder="1" applyAlignment="1">
      <alignment horizontal="center" vertical="top"/>
    </xf>
    <xf numFmtId="16" fontId="1" fillId="0" borderId="1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16" fontId="1" fillId="0" borderId="5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0"/>
  <sheetViews>
    <sheetView tabSelected="1" topLeftCell="A2" zoomScale="78" zoomScaleNormal="78" workbookViewId="0">
      <selection activeCell="J32" sqref="J32"/>
    </sheetView>
  </sheetViews>
  <sheetFormatPr defaultRowHeight="15"/>
  <cols>
    <col min="1" max="1" width="10.42578125" style="13" customWidth="1"/>
    <col min="2" max="2" width="46.5703125" style="13" customWidth="1"/>
    <col min="3" max="3" width="10.140625" style="13" customWidth="1"/>
    <col min="4" max="4" width="19.85546875" style="13" customWidth="1"/>
    <col min="5" max="5" width="19.5703125" style="13" customWidth="1"/>
    <col min="6" max="6" width="10.5703125" style="13" bestFit="1" customWidth="1"/>
    <col min="7" max="8" width="10" style="13" bestFit="1" customWidth="1"/>
    <col min="9" max="16384" width="9.140625" style="13"/>
  </cols>
  <sheetData>
    <row r="1" spans="1:5" hidden="1"/>
    <row r="3" spans="1:5">
      <c r="D3" s="74" t="s">
        <v>92</v>
      </c>
      <c r="E3" s="74"/>
    </row>
    <row r="4" spans="1:5">
      <c r="D4" s="74" t="s">
        <v>0</v>
      </c>
      <c r="E4" s="74"/>
    </row>
    <row r="5" spans="1:5">
      <c r="D5" s="74" t="s">
        <v>1</v>
      </c>
      <c r="E5" s="74"/>
    </row>
    <row r="6" spans="1:5">
      <c r="D6" s="34" t="s">
        <v>98</v>
      </c>
      <c r="E6" s="14"/>
    </row>
    <row r="7" spans="1:5" hidden="1">
      <c r="A7" s="15"/>
      <c r="D7" s="16"/>
      <c r="E7" s="16"/>
    </row>
    <row r="8" spans="1:5" ht="15.75">
      <c r="A8" s="17"/>
    </row>
    <row r="9" spans="1:5" ht="15.75">
      <c r="A9" s="80" t="s">
        <v>2</v>
      </c>
      <c r="B9" s="80"/>
      <c r="C9" s="80"/>
      <c r="D9" s="80"/>
      <c r="E9" s="80"/>
    </row>
    <row r="10" spans="1:5" ht="15.75">
      <c r="A10" s="80" t="s">
        <v>3</v>
      </c>
      <c r="B10" s="80"/>
      <c r="C10" s="80"/>
      <c r="D10" s="80"/>
      <c r="E10" s="80"/>
    </row>
    <row r="11" spans="1:5" ht="15.75">
      <c r="A11" s="80" t="s">
        <v>4</v>
      </c>
      <c r="B11" s="80"/>
      <c r="C11" s="80"/>
      <c r="D11" s="80"/>
      <c r="E11" s="80"/>
    </row>
    <row r="12" spans="1:5" ht="18.75">
      <c r="A12" s="18"/>
    </row>
    <row r="13" spans="1:5" ht="22.5" customHeight="1">
      <c r="A13" s="78" t="s">
        <v>5</v>
      </c>
      <c r="B13" s="78"/>
      <c r="C13" s="78"/>
      <c r="D13" s="78"/>
      <c r="E13" s="78"/>
    </row>
    <row r="14" spans="1:5" ht="26.25" customHeight="1">
      <c r="A14" s="79" t="s">
        <v>6</v>
      </c>
      <c r="B14" s="75" t="s">
        <v>16</v>
      </c>
      <c r="C14" s="75" t="s">
        <v>7</v>
      </c>
      <c r="D14" s="79" t="s">
        <v>95</v>
      </c>
      <c r="E14" s="79" t="s">
        <v>96</v>
      </c>
    </row>
    <row r="15" spans="1:5">
      <c r="A15" s="79"/>
      <c r="B15" s="76"/>
      <c r="C15" s="76"/>
      <c r="D15" s="79"/>
      <c r="E15" s="79"/>
    </row>
    <row r="16" spans="1:5">
      <c r="A16" s="79"/>
      <c r="B16" s="76"/>
      <c r="C16" s="76"/>
      <c r="D16" s="75" t="s">
        <v>17</v>
      </c>
      <c r="E16" s="75" t="s">
        <v>17</v>
      </c>
    </row>
    <row r="17" spans="1:5">
      <c r="A17" s="79"/>
      <c r="B17" s="77"/>
      <c r="C17" s="77"/>
      <c r="D17" s="77"/>
      <c r="E17" s="77"/>
    </row>
    <row r="18" spans="1:5">
      <c r="A18" s="23">
        <v>1</v>
      </c>
      <c r="B18" s="23">
        <v>2</v>
      </c>
      <c r="C18" s="23">
        <v>3</v>
      </c>
      <c r="D18" s="23">
        <v>4</v>
      </c>
      <c r="E18" s="23">
        <v>5</v>
      </c>
    </row>
    <row r="19" spans="1:5" ht="27.75" customHeight="1">
      <c r="A19" s="55" t="s">
        <v>59</v>
      </c>
      <c r="B19" s="46" t="s">
        <v>66</v>
      </c>
      <c r="C19" s="46"/>
      <c r="D19" s="46"/>
      <c r="E19" s="46"/>
    </row>
    <row r="20" spans="1:5" ht="154.5" customHeight="1">
      <c r="A20" s="56"/>
      <c r="B20" s="49" t="s">
        <v>67</v>
      </c>
      <c r="C20" s="50"/>
      <c r="D20" s="50"/>
      <c r="E20" s="51"/>
    </row>
    <row r="21" spans="1:5" ht="39" customHeight="1">
      <c r="A21" s="56"/>
      <c r="B21" s="52" t="s">
        <v>68</v>
      </c>
      <c r="C21" s="53"/>
      <c r="D21" s="53"/>
      <c r="E21" s="54"/>
    </row>
    <row r="22" spans="1:5" ht="43.5" customHeight="1">
      <c r="A22" s="57"/>
      <c r="B22" s="58" t="s">
        <v>79</v>
      </c>
      <c r="C22" s="59"/>
      <c r="D22" s="59"/>
      <c r="E22" s="60"/>
    </row>
    <row r="23" spans="1:5">
      <c r="A23" s="12" t="s">
        <v>18</v>
      </c>
      <c r="B23" s="19" t="s">
        <v>8</v>
      </c>
      <c r="C23" s="12" t="s">
        <v>9</v>
      </c>
      <c r="D23" s="32">
        <v>1.99</v>
      </c>
      <c r="E23" s="32">
        <v>2.08</v>
      </c>
    </row>
    <row r="24" spans="1:5" ht="19.5" customHeight="1">
      <c r="A24" s="48" t="s">
        <v>19</v>
      </c>
      <c r="B24" s="47" t="s">
        <v>10</v>
      </c>
      <c r="C24" s="47"/>
      <c r="D24" s="47"/>
      <c r="E24" s="47"/>
    </row>
    <row r="25" spans="1:5">
      <c r="A25" s="48"/>
      <c r="B25" s="38" t="s">
        <v>11</v>
      </c>
      <c r="C25" s="37" t="s">
        <v>9</v>
      </c>
      <c r="D25" s="39">
        <v>2.2885</v>
      </c>
      <c r="E25" s="39">
        <v>2.39</v>
      </c>
    </row>
    <row r="26" spans="1:5">
      <c r="A26" s="48"/>
      <c r="B26" s="38" t="s">
        <v>12</v>
      </c>
      <c r="C26" s="37" t="s">
        <v>9</v>
      </c>
      <c r="D26" s="39">
        <v>0.7702889799999999</v>
      </c>
      <c r="E26" s="39">
        <v>0.81</v>
      </c>
    </row>
    <row r="27" spans="1:5" ht="21.75" customHeight="1">
      <c r="A27" s="48" t="s">
        <v>20</v>
      </c>
      <c r="B27" s="61" t="s">
        <v>13</v>
      </c>
      <c r="C27" s="62"/>
      <c r="D27" s="62"/>
      <c r="E27" s="63"/>
    </row>
    <row r="28" spans="1:5">
      <c r="A28" s="48"/>
      <c r="B28" s="19" t="s">
        <v>14</v>
      </c>
      <c r="C28" s="12" t="s">
        <v>9</v>
      </c>
      <c r="D28" s="35">
        <v>2.8720341650000001</v>
      </c>
      <c r="E28" s="32">
        <v>2.71</v>
      </c>
    </row>
    <row r="29" spans="1:5">
      <c r="A29" s="48"/>
      <c r="B29" s="19" t="s">
        <v>15</v>
      </c>
      <c r="C29" s="12" t="s">
        <v>9</v>
      </c>
      <c r="D29" s="35">
        <v>1.99</v>
      </c>
      <c r="E29" s="32">
        <v>2.08</v>
      </c>
    </row>
    <row r="30" spans="1:5">
      <c r="A30" s="48"/>
      <c r="B30" s="19" t="s">
        <v>12</v>
      </c>
      <c r="C30" s="12" t="s">
        <v>9</v>
      </c>
      <c r="D30" s="35">
        <v>0.7702889799999999</v>
      </c>
      <c r="E30" s="32">
        <v>0.81</v>
      </c>
    </row>
    <row r="31" spans="1:5" ht="15.75" customHeight="1">
      <c r="A31" s="64" t="s">
        <v>58</v>
      </c>
      <c r="B31" s="67" t="s">
        <v>69</v>
      </c>
      <c r="C31" s="68"/>
      <c r="D31" s="68"/>
      <c r="E31" s="69"/>
    </row>
    <row r="32" spans="1:5" ht="25.5" customHeight="1">
      <c r="A32" s="64"/>
      <c r="B32" s="70"/>
      <c r="C32" s="71"/>
      <c r="D32" s="71"/>
      <c r="E32" s="72"/>
    </row>
    <row r="33" spans="1:5" ht="154.5" customHeight="1">
      <c r="A33" s="64"/>
      <c r="B33" s="65" t="s">
        <v>70</v>
      </c>
      <c r="C33" s="65"/>
      <c r="D33" s="65"/>
      <c r="E33" s="65"/>
    </row>
    <row r="34" spans="1:5" ht="39.75" customHeight="1">
      <c r="A34" s="64"/>
      <c r="B34" s="49" t="s">
        <v>68</v>
      </c>
      <c r="C34" s="50"/>
      <c r="D34" s="50"/>
      <c r="E34" s="51"/>
    </row>
    <row r="35" spans="1:5" ht="44.25" customHeight="1">
      <c r="A35" s="64"/>
      <c r="B35" s="66" t="s">
        <v>79</v>
      </c>
      <c r="C35" s="66"/>
      <c r="D35" s="66"/>
      <c r="E35" s="66"/>
    </row>
    <row r="36" spans="1:5">
      <c r="A36" s="12" t="s">
        <v>21</v>
      </c>
      <c r="B36" s="19" t="s">
        <v>8</v>
      </c>
      <c r="C36" s="12" t="s">
        <v>9</v>
      </c>
      <c r="D36" s="35">
        <v>1.39</v>
      </c>
      <c r="E36" s="32">
        <v>1.46</v>
      </c>
    </row>
    <row r="37" spans="1:5" ht="18" customHeight="1">
      <c r="A37" s="48" t="s">
        <v>22</v>
      </c>
      <c r="B37" s="47" t="s">
        <v>10</v>
      </c>
      <c r="C37" s="47"/>
      <c r="D37" s="47"/>
      <c r="E37" s="47"/>
    </row>
    <row r="38" spans="1:5">
      <c r="A38" s="48"/>
      <c r="B38" s="19" t="s">
        <v>11</v>
      </c>
      <c r="C38" s="12" t="s">
        <v>9</v>
      </c>
      <c r="D38" s="35">
        <v>1.5984999999999998</v>
      </c>
      <c r="E38" s="32">
        <v>1.68</v>
      </c>
    </row>
    <row r="39" spans="1:5">
      <c r="A39" s="48"/>
      <c r="B39" s="19" t="s">
        <v>12</v>
      </c>
      <c r="C39" s="12" t="s">
        <v>9</v>
      </c>
      <c r="D39" s="35">
        <v>0.53920014500000002</v>
      </c>
      <c r="E39" s="32">
        <v>0.56999999999999995</v>
      </c>
    </row>
    <row r="40" spans="1:5" ht="19.5" customHeight="1">
      <c r="A40" s="48" t="s">
        <v>23</v>
      </c>
      <c r="B40" s="47" t="s">
        <v>13</v>
      </c>
      <c r="C40" s="47"/>
      <c r="D40" s="47"/>
      <c r="E40" s="47"/>
    </row>
    <row r="41" spans="1:5">
      <c r="A41" s="48"/>
      <c r="B41" s="19" t="s">
        <v>14</v>
      </c>
      <c r="C41" s="12" t="s">
        <v>9</v>
      </c>
      <c r="D41" s="35">
        <v>2.0104248450000002</v>
      </c>
      <c r="E41" s="32">
        <v>1.9</v>
      </c>
    </row>
    <row r="42" spans="1:5">
      <c r="A42" s="48"/>
      <c r="B42" s="19" t="s">
        <v>15</v>
      </c>
      <c r="C42" s="12" t="s">
        <v>9</v>
      </c>
      <c r="D42" s="35">
        <v>1.39</v>
      </c>
      <c r="E42" s="32">
        <v>1.46</v>
      </c>
    </row>
    <row r="43" spans="1:5">
      <c r="A43" s="48"/>
      <c r="B43" s="19" t="s">
        <v>12</v>
      </c>
      <c r="C43" s="12" t="s">
        <v>9</v>
      </c>
      <c r="D43" s="35">
        <v>0.53920014500000002</v>
      </c>
      <c r="E43" s="32">
        <v>0.56999999999999995</v>
      </c>
    </row>
    <row r="44" spans="1:5" ht="17.25" customHeight="1">
      <c r="A44" s="64" t="s">
        <v>56</v>
      </c>
      <c r="B44" s="46" t="s">
        <v>71</v>
      </c>
      <c r="C44" s="46"/>
      <c r="D44" s="46"/>
      <c r="E44" s="46"/>
    </row>
    <row r="45" spans="1:5" ht="155.25" customHeight="1">
      <c r="A45" s="64"/>
      <c r="B45" s="49" t="s">
        <v>67</v>
      </c>
      <c r="C45" s="50"/>
      <c r="D45" s="50"/>
      <c r="E45" s="51"/>
    </row>
    <row r="46" spans="1:5" ht="41.25" customHeight="1">
      <c r="A46" s="64"/>
      <c r="B46" s="49" t="s">
        <v>68</v>
      </c>
      <c r="C46" s="50"/>
      <c r="D46" s="50"/>
      <c r="E46" s="51"/>
    </row>
    <row r="47" spans="1:5" ht="44.25" customHeight="1">
      <c r="A47" s="64"/>
      <c r="B47" s="66" t="s">
        <v>79</v>
      </c>
      <c r="C47" s="66"/>
      <c r="D47" s="66"/>
      <c r="E47" s="66"/>
    </row>
    <row r="48" spans="1:5">
      <c r="A48" s="12" t="s">
        <v>24</v>
      </c>
      <c r="B48" s="19" t="s">
        <v>8</v>
      </c>
      <c r="C48" s="12" t="s">
        <v>9</v>
      </c>
      <c r="D48" s="32">
        <f>D36</f>
        <v>1.39</v>
      </c>
      <c r="E48" s="32">
        <f>E36</f>
        <v>1.46</v>
      </c>
    </row>
    <row r="49" spans="1:5" ht="19.5" customHeight="1">
      <c r="A49" s="48" t="s">
        <v>25</v>
      </c>
      <c r="B49" s="47" t="s">
        <v>10</v>
      </c>
      <c r="C49" s="47"/>
      <c r="D49" s="47"/>
      <c r="E49" s="47"/>
    </row>
    <row r="50" spans="1:5">
      <c r="A50" s="48"/>
      <c r="B50" s="19" t="s">
        <v>11</v>
      </c>
      <c r="C50" s="12" t="s">
        <v>9</v>
      </c>
      <c r="D50" s="32">
        <f>D38</f>
        <v>1.5984999999999998</v>
      </c>
      <c r="E50" s="32">
        <f>E38</f>
        <v>1.68</v>
      </c>
    </row>
    <row r="51" spans="1:5">
      <c r="A51" s="48"/>
      <c r="B51" s="19" t="s">
        <v>12</v>
      </c>
      <c r="C51" s="12" t="s">
        <v>9</v>
      </c>
      <c r="D51" s="32">
        <f>D39</f>
        <v>0.53920014500000002</v>
      </c>
      <c r="E51" s="32">
        <f>E39</f>
        <v>0.56999999999999995</v>
      </c>
    </row>
    <row r="52" spans="1:5" ht="21" customHeight="1">
      <c r="A52" s="48" t="s">
        <v>26</v>
      </c>
      <c r="B52" s="47" t="s">
        <v>80</v>
      </c>
      <c r="C52" s="47"/>
      <c r="D52" s="47"/>
      <c r="E52" s="47"/>
    </row>
    <row r="53" spans="1:5">
      <c r="A53" s="48"/>
      <c r="B53" s="19" t="s">
        <v>14</v>
      </c>
      <c r="C53" s="12" t="s">
        <v>9</v>
      </c>
      <c r="D53" s="32">
        <f>D41</f>
        <v>2.0104248450000002</v>
      </c>
      <c r="E53" s="32">
        <f>E41</f>
        <v>1.9</v>
      </c>
    </row>
    <row r="54" spans="1:5">
      <c r="A54" s="48"/>
      <c r="B54" s="19" t="s">
        <v>15</v>
      </c>
      <c r="C54" s="12" t="s">
        <v>9</v>
      </c>
      <c r="D54" s="32">
        <f t="shared" ref="D54:E54" si="0">D42</f>
        <v>1.39</v>
      </c>
      <c r="E54" s="32">
        <f t="shared" si="0"/>
        <v>1.46</v>
      </c>
    </row>
    <row r="55" spans="1:5">
      <c r="A55" s="48"/>
      <c r="B55" s="19" t="s">
        <v>12</v>
      </c>
      <c r="C55" s="12" t="s">
        <v>9</v>
      </c>
      <c r="D55" s="32">
        <f t="shared" ref="D55:E55" si="1">D43</f>
        <v>0.53920014500000002</v>
      </c>
      <c r="E55" s="32">
        <f t="shared" si="1"/>
        <v>0.56999999999999995</v>
      </c>
    </row>
    <row r="56" spans="1:5" ht="15" customHeight="1">
      <c r="A56" s="12" t="s">
        <v>57</v>
      </c>
      <c r="B56" s="47" t="s">
        <v>65</v>
      </c>
      <c r="C56" s="47"/>
      <c r="D56" s="47"/>
      <c r="E56" s="47"/>
    </row>
    <row r="57" spans="1:5" ht="39" customHeight="1">
      <c r="A57" s="41" t="s">
        <v>27</v>
      </c>
      <c r="B57" s="46" t="s">
        <v>72</v>
      </c>
      <c r="C57" s="46"/>
      <c r="D57" s="46"/>
      <c r="E57" s="46"/>
    </row>
    <row r="58" spans="1:5" ht="42" customHeight="1">
      <c r="A58" s="42"/>
      <c r="B58" s="43" t="s">
        <v>78</v>
      </c>
      <c r="C58" s="44"/>
      <c r="D58" s="44"/>
      <c r="E58" s="45"/>
    </row>
    <row r="59" spans="1:5">
      <c r="A59" s="12" t="s">
        <v>30</v>
      </c>
      <c r="B59" s="26" t="s">
        <v>8</v>
      </c>
      <c r="C59" s="27" t="s">
        <v>9</v>
      </c>
      <c r="D59" s="33">
        <f>D23</f>
        <v>1.99</v>
      </c>
      <c r="E59" s="33">
        <f>E23</f>
        <v>2.08</v>
      </c>
    </row>
    <row r="60" spans="1:5" ht="18" customHeight="1">
      <c r="A60" s="48" t="s">
        <v>31</v>
      </c>
      <c r="B60" s="47" t="s">
        <v>10</v>
      </c>
      <c r="C60" s="47"/>
      <c r="D60" s="47"/>
      <c r="E60" s="47"/>
    </row>
    <row r="61" spans="1:5">
      <c r="A61" s="48"/>
      <c r="B61" s="19" t="s">
        <v>11</v>
      </c>
      <c r="C61" s="12" t="s">
        <v>9</v>
      </c>
      <c r="D61" s="32">
        <f>D25</f>
        <v>2.2885</v>
      </c>
      <c r="E61" s="39">
        <f>E25</f>
        <v>2.39</v>
      </c>
    </row>
    <row r="62" spans="1:5">
      <c r="A62" s="48"/>
      <c r="B62" s="19" t="s">
        <v>12</v>
      </c>
      <c r="C62" s="12" t="s">
        <v>9</v>
      </c>
      <c r="D62" s="39">
        <f>D26</f>
        <v>0.7702889799999999</v>
      </c>
      <c r="E62" s="39">
        <f>E26</f>
        <v>0.81</v>
      </c>
    </row>
    <row r="63" spans="1:5" ht="18" customHeight="1">
      <c r="A63" s="48" t="s">
        <v>32</v>
      </c>
      <c r="B63" s="47" t="s">
        <v>13</v>
      </c>
      <c r="C63" s="47"/>
      <c r="D63" s="47"/>
      <c r="E63" s="47"/>
    </row>
    <row r="64" spans="1:5">
      <c r="A64" s="48"/>
      <c r="B64" s="19" t="s">
        <v>14</v>
      </c>
      <c r="C64" s="12" t="s">
        <v>9</v>
      </c>
      <c r="D64" s="32">
        <f>D28</f>
        <v>2.8720341650000001</v>
      </c>
      <c r="E64" s="39">
        <f>E28</f>
        <v>2.71</v>
      </c>
    </row>
    <row r="65" spans="1:5">
      <c r="A65" s="48"/>
      <c r="B65" s="19" t="s">
        <v>15</v>
      </c>
      <c r="C65" s="12" t="s">
        <v>9</v>
      </c>
      <c r="D65" s="39">
        <f t="shared" ref="D65:E65" si="2">D29</f>
        <v>1.99</v>
      </c>
      <c r="E65" s="39">
        <f t="shared" si="2"/>
        <v>2.08</v>
      </c>
    </row>
    <row r="66" spans="1:5">
      <c r="A66" s="48"/>
      <c r="B66" s="19" t="s">
        <v>12</v>
      </c>
      <c r="C66" s="12" t="s">
        <v>9</v>
      </c>
      <c r="D66" s="39">
        <f t="shared" ref="D66:E66" si="3">D30</f>
        <v>0.7702889799999999</v>
      </c>
      <c r="E66" s="39">
        <f t="shared" si="3"/>
        <v>0.81</v>
      </c>
    </row>
    <row r="67" spans="1:5" ht="42" customHeight="1">
      <c r="A67" s="41" t="s">
        <v>28</v>
      </c>
      <c r="B67" s="46" t="s">
        <v>73</v>
      </c>
      <c r="C67" s="46"/>
      <c r="D67" s="46"/>
      <c r="E67" s="46"/>
    </row>
    <row r="68" spans="1:5" ht="42" customHeight="1">
      <c r="A68" s="42"/>
      <c r="B68" s="43" t="s">
        <v>77</v>
      </c>
      <c r="C68" s="44"/>
      <c r="D68" s="44"/>
      <c r="E68" s="45"/>
    </row>
    <row r="69" spans="1:5">
      <c r="A69" s="12" t="s">
        <v>33</v>
      </c>
      <c r="B69" s="26" t="s">
        <v>8</v>
      </c>
      <c r="C69" s="27" t="s">
        <v>9</v>
      </c>
      <c r="D69" s="33">
        <f>D59</f>
        <v>1.99</v>
      </c>
      <c r="E69" s="33">
        <f>E59</f>
        <v>2.08</v>
      </c>
    </row>
    <row r="70" spans="1:5" ht="18.75" customHeight="1">
      <c r="A70" s="48" t="s">
        <v>34</v>
      </c>
      <c r="B70" s="47" t="s">
        <v>10</v>
      </c>
      <c r="C70" s="47"/>
      <c r="D70" s="47"/>
      <c r="E70" s="47"/>
    </row>
    <row r="71" spans="1:5">
      <c r="A71" s="48"/>
      <c r="B71" s="19" t="s">
        <v>11</v>
      </c>
      <c r="C71" s="12" t="s">
        <v>9</v>
      </c>
      <c r="D71" s="32">
        <f>D61</f>
        <v>2.2885</v>
      </c>
      <c r="E71" s="39">
        <f>E61</f>
        <v>2.39</v>
      </c>
    </row>
    <row r="72" spans="1:5">
      <c r="A72" s="48"/>
      <c r="B72" s="19" t="s">
        <v>12</v>
      </c>
      <c r="C72" s="12" t="s">
        <v>9</v>
      </c>
      <c r="D72" s="39">
        <f>D62</f>
        <v>0.7702889799999999</v>
      </c>
      <c r="E72" s="39">
        <f>E62</f>
        <v>0.81</v>
      </c>
    </row>
    <row r="73" spans="1:5" ht="20.25" customHeight="1">
      <c r="A73" s="48" t="s">
        <v>35</v>
      </c>
      <c r="B73" s="47" t="s">
        <v>13</v>
      </c>
      <c r="C73" s="47"/>
      <c r="D73" s="47"/>
      <c r="E73" s="47"/>
    </row>
    <row r="74" spans="1:5">
      <c r="A74" s="48"/>
      <c r="B74" s="19" t="s">
        <v>14</v>
      </c>
      <c r="C74" s="12" t="s">
        <v>9</v>
      </c>
      <c r="D74" s="32">
        <f>D64</f>
        <v>2.8720341650000001</v>
      </c>
      <c r="E74" s="39">
        <f>E64</f>
        <v>2.71</v>
      </c>
    </row>
    <row r="75" spans="1:5">
      <c r="A75" s="48"/>
      <c r="B75" s="19" t="s">
        <v>15</v>
      </c>
      <c r="C75" s="12" t="s">
        <v>9</v>
      </c>
      <c r="D75" s="39">
        <f t="shared" ref="D75:E75" si="4">D65</f>
        <v>1.99</v>
      </c>
      <c r="E75" s="39">
        <f t="shared" si="4"/>
        <v>2.08</v>
      </c>
    </row>
    <row r="76" spans="1:5">
      <c r="A76" s="48"/>
      <c r="B76" s="19" t="s">
        <v>12</v>
      </c>
      <c r="C76" s="12" t="s">
        <v>9</v>
      </c>
      <c r="D76" s="39">
        <f t="shared" ref="D76:E76" si="5">D66</f>
        <v>0.7702889799999999</v>
      </c>
      <c r="E76" s="39">
        <f t="shared" si="5"/>
        <v>0.81</v>
      </c>
    </row>
    <row r="77" spans="1:5" ht="15.75" customHeight="1">
      <c r="A77" s="41" t="s">
        <v>29</v>
      </c>
      <c r="B77" s="46" t="s">
        <v>74</v>
      </c>
      <c r="C77" s="46"/>
      <c r="D77" s="46"/>
      <c r="E77" s="46"/>
    </row>
    <row r="78" spans="1:5" ht="44.25" customHeight="1">
      <c r="A78" s="42"/>
      <c r="B78" s="43" t="s">
        <v>77</v>
      </c>
      <c r="C78" s="44"/>
      <c r="D78" s="44"/>
      <c r="E78" s="45"/>
    </row>
    <row r="79" spans="1:5">
      <c r="A79" s="12" t="s">
        <v>36</v>
      </c>
      <c r="B79" s="26" t="s">
        <v>8</v>
      </c>
      <c r="C79" s="27" t="s">
        <v>9</v>
      </c>
      <c r="D79" s="33">
        <f>D69</f>
        <v>1.99</v>
      </c>
      <c r="E79" s="33">
        <f>E69</f>
        <v>2.08</v>
      </c>
    </row>
    <row r="80" spans="1:5" ht="19.5" customHeight="1">
      <c r="A80" s="48" t="s">
        <v>37</v>
      </c>
      <c r="B80" s="47" t="s">
        <v>10</v>
      </c>
      <c r="C80" s="47"/>
      <c r="D80" s="47"/>
      <c r="E80" s="47"/>
    </row>
    <row r="81" spans="1:5">
      <c r="A81" s="48"/>
      <c r="B81" s="19" t="s">
        <v>11</v>
      </c>
      <c r="C81" s="12" t="s">
        <v>9</v>
      </c>
      <c r="D81" s="32">
        <f>D71</f>
        <v>2.2885</v>
      </c>
      <c r="E81" s="39">
        <f>E71</f>
        <v>2.39</v>
      </c>
    </row>
    <row r="82" spans="1:5">
      <c r="A82" s="48"/>
      <c r="B82" s="19" t="s">
        <v>12</v>
      </c>
      <c r="C82" s="12" t="s">
        <v>9</v>
      </c>
      <c r="D82" s="39">
        <f>D72</f>
        <v>0.7702889799999999</v>
      </c>
      <c r="E82" s="39">
        <f>E72</f>
        <v>0.81</v>
      </c>
    </row>
    <row r="83" spans="1:5" ht="20.25" customHeight="1">
      <c r="A83" s="48" t="s">
        <v>39</v>
      </c>
      <c r="B83" s="47" t="s">
        <v>13</v>
      </c>
      <c r="C83" s="47"/>
      <c r="D83" s="47"/>
      <c r="E83" s="47"/>
    </row>
    <row r="84" spans="1:5">
      <c r="A84" s="48"/>
      <c r="B84" s="19" t="s">
        <v>14</v>
      </c>
      <c r="C84" s="12" t="s">
        <v>9</v>
      </c>
      <c r="D84" s="32">
        <f>D74</f>
        <v>2.8720341650000001</v>
      </c>
      <c r="E84" s="39">
        <f>E74</f>
        <v>2.71</v>
      </c>
    </row>
    <row r="85" spans="1:5">
      <c r="A85" s="48"/>
      <c r="B85" s="19" t="s">
        <v>15</v>
      </c>
      <c r="C85" s="12" t="s">
        <v>9</v>
      </c>
      <c r="D85" s="39">
        <f t="shared" ref="D85:E85" si="6">D75</f>
        <v>1.99</v>
      </c>
      <c r="E85" s="39">
        <f t="shared" si="6"/>
        <v>2.08</v>
      </c>
    </row>
    <row r="86" spans="1:5">
      <c r="A86" s="48"/>
      <c r="B86" s="19" t="s">
        <v>12</v>
      </c>
      <c r="C86" s="12" t="s">
        <v>9</v>
      </c>
      <c r="D86" s="39">
        <f t="shared" ref="D86:E86" si="7">D76</f>
        <v>0.7702889799999999</v>
      </c>
      <c r="E86" s="39">
        <f t="shared" si="7"/>
        <v>0.81</v>
      </c>
    </row>
    <row r="87" spans="1:5" ht="29.25" customHeight="1">
      <c r="A87" s="41" t="s">
        <v>38</v>
      </c>
      <c r="B87" s="46" t="s">
        <v>50</v>
      </c>
      <c r="C87" s="46"/>
      <c r="D87" s="46"/>
      <c r="E87" s="46"/>
    </row>
    <row r="88" spans="1:5" ht="41.25" customHeight="1">
      <c r="A88" s="73"/>
      <c r="B88" s="70" t="s">
        <v>75</v>
      </c>
      <c r="C88" s="71"/>
      <c r="D88" s="71"/>
      <c r="E88" s="72"/>
    </row>
    <row r="89" spans="1:5" ht="40.5" customHeight="1">
      <c r="A89" s="42"/>
      <c r="B89" s="43" t="s">
        <v>77</v>
      </c>
      <c r="C89" s="44"/>
      <c r="D89" s="44"/>
      <c r="E89" s="45"/>
    </row>
    <row r="90" spans="1:5">
      <c r="A90" s="27" t="s">
        <v>40</v>
      </c>
      <c r="B90" s="26" t="s">
        <v>8</v>
      </c>
      <c r="C90" s="27" t="s">
        <v>9</v>
      </c>
      <c r="D90" s="33">
        <f>D79</f>
        <v>1.99</v>
      </c>
      <c r="E90" s="33">
        <f>E79</f>
        <v>2.08</v>
      </c>
    </row>
    <row r="91" spans="1:5" ht="16.5" customHeight="1">
      <c r="A91" s="48" t="s">
        <v>41</v>
      </c>
      <c r="B91" s="47" t="s">
        <v>10</v>
      </c>
      <c r="C91" s="47"/>
      <c r="D91" s="47"/>
      <c r="E91" s="47"/>
    </row>
    <row r="92" spans="1:5">
      <c r="A92" s="48"/>
      <c r="B92" s="19" t="s">
        <v>11</v>
      </c>
      <c r="C92" s="12" t="s">
        <v>9</v>
      </c>
      <c r="D92" s="32">
        <f>D81</f>
        <v>2.2885</v>
      </c>
      <c r="E92" s="39">
        <f>E81</f>
        <v>2.39</v>
      </c>
    </row>
    <row r="93" spans="1:5">
      <c r="A93" s="48"/>
      <c r="B93" s="19" t="s">
        <v>12</v>
      </c>
      <c r="C93" s="12" t="s">
        <v>9</v>
      </c>
      <c r="D93" s="39">
        <f>D82</f>
        <v>0.7702889799999999</v>
      </c>
      <c r="E93" s="39">
        <f>E82</f>
        <v>0.81</v>
      </c>
    </row>
    <row r="94" spans="1:5" ht="17.25" customHeight="1">
      <c r="A94" s="48" t="s">
        <v>42</v>
      </c>
      <c r="B94" s="47" t="s">
        <v>13</v>
      </c>
      <c r="C94" s="47"/>
      <c r="D94" s="47"/>
      <c r="E94" s="47"/>
    </row>
    <row r="95" spans="1:5">
      <c r="A95" s="48"/>
      <c r="B95" s="25" t="s">
        <v>14</v>
      </c>
      <c r="C95" s="24" t="s">
        <v>9</v>
      </c>
      <c r="D95" s="32">
        <f>D84</f>
        <v>2.8720341650000001</v>
      </c>
      <c r="E95" s="39">
        <f>E84</f>
        <v>2.71</v>
      </c>
    </row>
    <row r="96" spans="1:5">
      <c r="A96" s="48"/>
      <c r="B96" s="25" t="s">
        <v>15</v>
      </c>
      <c r="C96" s="24" t="s">
        <v>9</v>
      </c>
      <c r="D96" s="39">
        <f t="shared" ref="D96:E96" si="8">D85</f>
        <v>1.99</v>
      </c>
      <c r="E96" s="39">
        <f t="shared" si="8"/>
        <v>2.08</v>
      </c>
    </row>
    <row r="97" spans="1:5">
      <c r="A97" s="48"/>
      <c r="B97" s="25" t="s">
        <v>12</v>
      </c>
      <c r="C97" s="24" t="s">
        <v>9</v>
      </c>
      <c r="D97" s="39">
        <f t="shared" ref="D97:E97" si="9">D86</f>
        <v>0.7702889799999999</v>
      </c>
      <c r="E97" s="39">
        <f t="shared" si="9"/>
        <v>0.81</v>
      </c>
    </row>
    <row r="98" spans="1:5">
      <c r="A98" s="20"/>
    </row>
    <row r="99" spans="1:5">
      <c r="A99" s="74" t="s">
        <v>64</v>
      </c>
      <c r="B99" s="74"/>
      <c r="C99" s="74"/>
      <c r="D99" s="74"/>
      <c r="E99" s="74"/>
    </row>
    <row r="100" spans="1:5">
      <c r="A100" s="21"/>
    </row>
    <row r="101" spans="1:5" ht="30.75" customHeight="1">
      <c r="A101" s="81" t="s">
        <v>91</v>
      </c>
      <c r="B101" s="81"/>
      <c r="C101" s="81"/>
      <c r="D101" s="81"/>
      <c r="E101" s="81"/>
    </row>
    <row r="102" spans="1:5" ht="82.5" customHeight="1">
      <c r="A102" s="83" t="s">
        <v>76</v>
      </c>
      <c r="B102" s="81"/>
      <c r="C102" s="81"/>
      <c r="D102" s="81"/>
      <c r="E102" s="81"/>
    </row>
    <row r="103" spans="1:5" ht="16.5">
      <c r="A103" s="82"/>
      <c r="B103" s="82"/>
      <c r="C103" s="82"/>
      <c r="D103" s="82"/>
      <c r="E103" s="82"/>
    </row>
    <row r="104" spans="1:5" ht="16.5">
      <c r="A104" s="82"/>
      <c r="B104" s="82"/>
      <c r="C104" s="82"/>
      <c r="D104" s="82"/>
      <c r="E104" s="82"/>
    </row>
    <row r="105" spans="1:5" ht="16.5">
      <c r="A105" s="82"/>
      <c r="B105" s="82"/>
      <c r="C105" s="82"/>
      <c r="D105" s="82"/>
      <c r="E105" s="82"/>
    </row>
    <row r="106" spans="1:5">
      <c r="A106" s="74"/>
      <c r="B106" s="74"/>
      <c r="C106" s="74"/>
      <c r="D106" s="74"/>
      <c r="E106" s="74"/>
    </row>
    <row r="107" spans="1:5">
      <c r="A107" s="74"/>
      <c r="B107" s="74"/>
      <c r="C107" s="74"/>
      <c r="D107" s="74"/>
      <c r="E107" s="74"/>
    </row>
    <row r="108" spans="1:5">
      <c r="A108" s="74"/>
      <c r="B108" s="74"/>
      <c r="C108" s="74"/>
      <c r="D108" s="74"/>
      <c r="E108" s="74"/>
    </row>
    <row r="109" spans="1:5" hidden="1">
      <c r="A109" s="74"/>
      <c r="B109" s="74"/>
      <c r="C109" s="74"/>
      <c r="D109" s="74"/>
      <c r="E109" s="74"/>
    </row>
    <row r="110" spans="1:5" hidden="1">
      <c r="A110" s="74"/>
      <c r="B110" s="74"/>
      <c r="C110" s="74"/>
      <c r="D110" s="74"/>
      <c r="E110" s="74"/>
    </row>
  </sheetData>
  <mergeCells count="82">
    <mergeCell ref="A108:E108"/>
    <mergeCell ref="A109:E109"/>
    <mergeCell ref="A110:E110"/>
    <mergeCell ref="A99:E99"/>
    <mergeCell ref="A101:E101"/>
    <mergeCell ref="A107:E107"/>
    <mergeCell ref="A106:E106"/>
    <mergeCell ref="A105:E105"/>
    <mergeCell ref="A104:E104"/>
    <mergeCell ref="A103:E103"/>
    <mergeCell ref="A102:E102"/>
    <mergeCell ref="D3:E3"/>
    <mergeCell ref="D4:E4"/>
    <mergeCell ref="D5:E5"/>
    <mergeCell ref="B14:B17"/>
    <mergeCell ref="D16:D17"/>
    <mergeCell ref="E16:E17"/>
    <mergeCell ref="A13:E13"/>
    <mergeCell ref="A14:A17"/>
    <mergeCell ref="C14:C17"/>
    <mergeCell ref="D14:D15"/>
    <mergeCell ref="E14:E15"/>
    <mergeCell ref="A9:E9"/>
    <mergeCell ref="A10:E10"/>
    <mergeCell ref="A11:E11"/>
    <mergeCell ref="A80:A82"/>
    <mergeCell ref="B80:E80"/>
    <mergeCell ref="A94:A97"/>
    <mergeCell ref="B94:E94"/>
    <mergeCell ref="B87:E87"/>
    <mergeCell ref="A91:A93"/>
    <mergeCell ref="B91:E91"/>
    <mergeCell ref="A83:A86"/>
    <mergeCell ref="B83:E83"/>
    <mergeCell ref="B88:E88"/>
    <mergeCell ref="B89:E89"/>
    <mergeCell ref="A87:A89"/>
    <mergeCell ref="A37:A39"/>
    <mergeCell ref="B37:E37"/>
    <mergeCell ref="A40:A43"/>
    <mergeCell ref="B40:E40"/>
    <mergeCell ref="A70:A72"/>
    <mergeCell ref="B70:E70"/>
    <mergeCell ref="A49:A51"/>
    <mergeCell ref="B49:E49"/>
    <mergeCell ref="A52:A55"/>
    <mergeCell ref="B52:E52"/>
    <mergeCell ref="B56:E56"/>
    <mergeCell ref="B57:E57"/>
    <mergeCell ref="A60:A62"/>
    <mergeCell ref="B60:E60"/>
    <mergeCell ref="A63:A66"/>
    <mergeCell ref="B63:E63"/>
    <mergeCell ref="A44:A47"/>
    <mergeCell ref="B44:E44"/>
    <mergeCell ref="B45:E45"/>
    <mergeCell ref="B46:E46"/>
    <mergeCell ref="B47:E47"/>
    <mergeCell ref="A27:A30"/>
    <mergeCell ref="B27:E27"/>
    <mergeCell ref="A31:A35"/>
    <mergeCell ref="B33:E33"/>
    <mergeCell ref="B34:E34"/>
    <mergeCell ref="B35:E35"/>
    <mergeCell ref="B31:E32"/>
    <mergeCell ref="B19:E19"/>
    <mergeCell ref="B20:E20"/>
    <mergeCell ref="B21:E21"/>
    <mergeCell ref="A24:A26"/>
    <mergeCell ref="B24:E24"/>
    <mergeCell ref="A19:A22"/>
    <mergeCell ref="B22:E22"/>
    <mergeCell ref="A57:A58"/>
    <mergeCell ref="B58:E58"/>
    <mergeCell ref="B68:E68"/>
    <mergeCell ref="A67:A68"/>
    <mergeCell ref="B78:E78"/>
    <mergeCell ref="A77:A78"/>
    <mergeCell ref="B67:E67"/>
    <mergeCell ref="B73:E73"/>
    <mergeCell ref="B77:E77"/>
    <mergeCell ref="A73:A76"/>
  </mergeCells>
  <pageMargins left="0.70866141732283472" right="0.39370078740157483" top="0.39370078740157483" bottom="0.39370078740157483" header="0" footer="0"/>
  <pageSetup paperSize="9" scale="85" fitToHeight="3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1"/>
  <sheetViews>
    <sheetView zoomScale="82" zoomScaleNormal="82" workbookViewId="0">
      <selection activeCell="B12" sqref="B12:B13"/>
    </sheetView>
  </sheetViews>
  <sheetFormatPr defaultRowHeight="15"/>
  <cols>
    <col min="1" max="1" width="6.140625" customWidth="1"/>
    <col min="2" max="2" width="85.42578125" customWidth="1"/>
    <col min="3" max="3" width="21.42578125" style="2" customWidth="1"/>
    <col min="4" max="4" width="20.5703125" style="2" customWidth="1"/>
  </cols>
  <sheetData>
    <row r="1" spans="1:4">
      <c r="C1" s="93" t="s">
        <v>93</v>
      </c>
      <c r="D1" s="93"/>
    </row>
    <row r="2" spans="1:4">
      <c r="C2" s="93" t="s">
        <v>0</v>
      </c>
      <c r="D2" s="93"/>
    </row>
    <row r="3" spans="1:4">
      <c r="C3" s="93" t="s">
        <v>1</v>
      </c>
      <c r="D3" s="93"/>
    </row>
    <row r="4" spans="1:4">
      <c r="C4" s="36" t="s">
        <v>99</v>
      </c>
      <c r="D4" s="4"/>
    </row>
    <row r="6" spans="1:4" ht="63" customHeight="1">
      <c r="A6" s="92" t="s">
        <v>60</v>
      </c>
      <c r="B6" s="92"/>
      <c r="C6" s="92"/>
      <c r="D6" s="92"/>
    </row>
    <row r="7" spans="1:4" ht="21" customHeight="1">
      <c r="A7" s="3"/>
    </row>
    <row r="8" spans="1:4" ht="16.5" customHeight="1">
      <c r="A8" s="99" t="s">
        <v>6</v>
      </c>
      <c r="B8" s="99" t="s">
        <v>44</v>
      </c>
      <c r="C8" s="95" t="s">
        <v>61</v>
      </c>
      <c r="D8" s="96"/>
    </row>
    <row r="9" spans="1:4" ht="18.75" customHeight="1">
      <c r="A9" s="99"/>
      <c r="B9" s="99"/>
      <c r="C9" s="97"/>
      <c r="D9" s="98"/>
    </row>
    <row r="10" spans="1:4" ht="21.75" customHeight="1">
      <c r="A10" s="99"/>
      <c r="B10" s="99"/>
      <c r="C10" s="94" t="s">
        <v>97</v>
      </c>
      <c r="D10" s="94" t="s">
        <v>96</v>
      </c>
    </row>
    <row r="11" spans="1:4">
      <c r="A11" s="99"/>
      <c r="B11" s="99"/>
      <c r="C11" s="94"/>
      <c r="D11" s="94"/>
    </row>
    <row r="12" spans="1:4" ht="32.25" customHeight="1">
      <c r="A12" s="84">
        <v>1</v>
      </c>
      <c r="B12" s="89" t="s">
        <v>81</v>
      </c>
      <c r="C12" s="85">
        <v>85.600499999999997</v>
      </c>
      <c r="D12" s="86">
        <v>77.425799999999995</v>
      </c>
    </row>
    <row r="13" spans="1:4" ht="99.75" customHeight="1">
      <c r="A13" s="84"/>
      <c r="B13" s="90"/>
      <c r="C13" s="85"/>
      <c r="D13" s="86"/>
    </row>
    <row r="14" spans="1:4" ht="81.75" customHeight="1">
      <c r="A14" s="84"/>
      <c r="B14" s="28" t="s">
        <v>82</v>
      </c>
      <c r="C14" s="85"/>
      <c r="D14" s="86"/>
    </row>
    <row r="15" spans="1:4" ht="56.25" customHeight="1">
      <c r="A15" s="84"/>
      <c r="B15" s="9" t="s">
        <v>68</v>
      </c>
      <c r="C15" s="85"/>
      <c r="D15" s="86"/>
    </row>
    <row r="16" spans="1:4" ht="143.25" customHeight="1">
      <c r="A16" s="84">
        <v>2</v>
      </c>
      <c r="B16" s="8" t="s">
        <v>83</v>
      </c>
      <c r="C16" s="85">
        <v>211.98643999999999</v>
      </c>
      <c r="D16" s="86">
        <v>194.96960000000001</v>
      </c>
    </row>
    <row r="17" spans="1:5" ht="76.5">
      <c r="A17" s="84"/>
      <c r="B17" s="10" t="s">
        <v>82</v>
      </c>
      <c r="C17" s="85"/>
      <c r="D17" s="86"/>
    </row>
    <row r="18" spans="1:5" ht="54" customHeight="1">
      <c r="A18" s="84"/>
      <c r="B18" s="10" t="s">
        <v>68</v>
      </c>
      <c r="C18" s="85"/>
      <c r="D18" s="86"/>
    </row>
    <row r="19" spans="1:5" ht="119.25" customHeight="1">
      <c r="A19" s="88">
        <v>3</v>
      </c>
      <c r="B19" s="8" t="s">
        <v>84</v>
      </c>
      <c r="C19" s="85">
        <v>166.54138</v>
      </c>
      <c r="D19" s="86">
        <v>137.88409999999999</v>
      </c>
    </row>
    <row r="20" spans="1:5" ht="83.25" customHeight="1">
      <c r="A20" s="88"/>
      <c r="B20" s="10" t="s">
        <v>82</v>
      </c>
      <c r="C20" s="85"/>
      <c r="D20" s="86"/>
    </row>
    <row r="21" spans="1:5" ht="53.25" customHeight="1">
      <c r="A21" s="88"/>
      <c r="B21" s="9" t="s">
        <v>68</v>
      </c>
      <c r="C21" s="85"/>
      <c r="D21" s="86"/>
    </row>
    <row r="22" spans="1:5">
      <c r="A22" s="7">
        <v>4</v>
      </c>
      <c r="B22" s="5" t="s">
        <v>45</v>
      </c>
      <c r="C22" s="22">
        <f>C23+C24+C25+C26+C27</f>
        <v>14.219595899999998</v>
      </c>
      <c r="D22" s="31">
        <f>D23+D24+D25+D26+D27</f>
        <v>13.583622999999999</v>
      </c>
    </row>
    <row r="23" spans="1:5" ht="56.25" customHeight="1">
      <c r="A23" s="7" t="s">
        <v>27</v>
      </c>
      <c r="B23" s="6" t="s">
        <v>46</v>
      </c>
      <c r="C23" s="22">
        <v>8.6554929999999999</v>
      </c>
      <c r="D23" s="22">
        <f>8.999823</f>
        <v>8.9998229999999992</v>
      </c>
    </row>
    <row r="24" spans="1:5" ht="44.25" customHeight="1">
      <c r="A24" s="7" t="s">
        <v>28</v>
      </c>
      <c r="B24" s="6" t="s">
        <v>47</v>
      </c>
      <c r="C24" s="22">
        <v>0.78754299999999999</v>
      </c>
      <c r="D24" s="22">
        <v>0.68618299999999999</v>
      </c>
    </row>
    <row r="25" spans="1:5">
      <c r="A25" s="7" t="s">
        <v>29</v>
      </c>
      <c r="B25" s="6" t="s">
        <v>48</v>
      </c>
      <c r="C25" s="22">
        <v>0.89696100000000001</v>
      </c>
      <c r="D25" s="22">
        <v>0.69995399999999997</v>
      </c>
    </row>
    <row r="26" spans="1:5" ht="79.5" customHeight="1">
      <c r="A26" s="7" t="s">
        <v>38</v>
      </c>
      <c r="B26" s="6" t="s">
        <v>49</v>
      </c>
      <c r="C26" s="22">
        <v>1.010721</v>
      </c>
      <c r="D26" s="22">
        <v>0.81891999999999998</v>
      </c>
    </row>
    <row r="27" spans="1:5" ht="27" customHeight="1">
      <c r="A27" s="87" t="s">
        <v>43</v>
      </c>
      <c r="B27" s="89" t="s">
        <v>85</v>
      </c>
      <c r="C27" s="86">
        <v>2.8688779000000002</v>
      </c>
      <c r="D27" s="86">
        <v>2.3787430000000001</v>
      </c>
    </row>
    <row r="28" spans="1:5" ht="54" customHeight="1">
      <c r="A28" s="87"/>
      <c r="B28" s="91"/>
      <c r="C28" s="86"/>
      <c r="D28" s="86"/>
    </row>
    <row r="29" spans="1:5">
      <c r="C29" s="29"/>
      <c r="D29" s="29"/>
      <c r="E29" s="30"/>
    </row>
    <row r="30" spans="1:5">
      <c r="B30" s="11"/>
      <c r="E30" s="11"/>
    </row>
    <row r="31" spans="1:5">
      <c r="B31" s="11"/>
      <c r="E31" s="11"/>
    </row>
  </sheetData>
  <mergeCells count="23">
    <mergeCell ref="A6:D6"/>
    <mergeCell ref="C1:D1"/>
    <mergeCell ref="C2:D2"/>
    <mergeCell ref="C3:D3"/>
    <mergeCell ref="C10:C11"/>
    <mergeCell ref="C8:D9"/>
    <mergeCell ref="A8:A11"/>
    <mergeCell ref="B8:B11"/>
    <mergeCell ref="D10:D11"/>
    <mergeCell ref="A12:A15"/>
    <mergeCell ref="C12:C15"/>
    <mergeCell ref="D12:D15"/>
    <mergeCell ref="A27:A28"/>
    <mergeCell ref="C27:C28"/>
    <mergeCell ref="D27:D28"/>
    <mergeCell ref="A16:A18"/>
    <mergeCell ref="C16:C18"/>
    <mergeCell ref="D16:D18"/>
    <mergeCell ref="A19:A21"/>
    <mergeCell ref="C19:C21"/>
    <mergeCell ref="D19:D21"/>
    <mergeCell ref="B12:B13"/>
    <mergeCell ref="B27:B28"/>
  </mergeCells>
  <pageMargins left="0.70866141732283472" right="0.39370078740157483" top="0.39370078740157483" bottom="0.39370078740157483" header="0" footer="0"/>
  <pageSetup paperSize="9" scale="61" orientation="portrait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zoomScale="85" zoomScaleNormal="85" workbookViewId="0">
      <selection activeCell="J14" sqref="J14"/>
    </sheetView>
  </sheetViews>
  <sheetFormatPr defaultRowHeight="15"/>
  <cols>
    <col min="1" max="1" width="7.28515625" customWidth="1"/>
    <col min="2" max="2" width="81" customWidth="1"/>
    <col min="3" max="3" width="19.85546875" customWidth="1"/>
    <col min="4" max="4" width="20.140625" customWidth="1"/>
  </cols>
  <sheetData>
    <row r="1" spans="1:4">
      <c r="C1" s="93" t="s">
        <v>94</v>
      </c>
      <c r="D1" s="93"/>
    </row>
    <row r="2" spans="1:4">
      <c r="C2" s="93" t="s">
        <v>0</v>
      </c>
      <c r="D2" s="93"/>
    </row>
    <row r="3" spans="1:4">
      <c r="C3" s="93" t="s">
        <v>1</v>
      </c>
      <c r="D3" s="93"/>
    </row>
    <row r="4" spans="1:4">
      <c r="C4" s="40" t="s">
        <v>99</v>
      </c>
      <c r="D4" s="4"/>
    </row>
    <row r="6" spans="1:4" ht="34.5" customHeight="1">
      <c r="A6" s="92" t="s">
        <v>63</v>
      </c>
      <c r="B6" s="92"/>
      <c r="C6" s="92"/>
      <c r="D6" s="92"/>
    </row>
    <row r="8" spans="1:4">
      <c r="A8" s="1"/>
    </row>
    <row r="9" spans="1:4" ht="24" customHeight="1">
      <c r="A9" s="99" t="s">
        <v>6</v>
      </c>
      <c r="B9" s="99" t="s">
        <v>51</v>
      </c>
      <c r="C9" s="95" t="s">
        <v>62</v>
      </c>
      <c r="D9" s="96"/>
    </row>
    <row r="10" spans="1:4" ht="19.5" customHeight="1">
      <c r="A10" s="99"/>
      <c r="B10" s="99"/>
      <c r="C10" s="97"/>
      <c r="D10" s="98"/>
    </row>
    <row r="11" spans="1:4" ht="15" customHeight="1">
      <c r="A11" s="99"/>
      <c r="B11" s="99"/>
      <c r="C11" s="107" t="s">
        <v>95</v>
      </c>
      <c r="D11" s="112" t="s">
        <v>96</v>
      </c>
    </row>
    <row r="12" spans="1:4" ht="16.5" customHeight="1">
      <c r="A12" s="99"/>
      <c r="B12" s="99"/>
      <c r="C12" s="108"/>
      <c r="D12" s="112"/>
    </row>
    <row r="13" spans="1:4" ht="149.25" customHeight="1">
      <c r="A13" s="88">
        <v>1</v>
      </c>
      <c r="B13" s="8" t="s">
        <v>83</v>
      </c>
      <c r="C13" s="111">
        <v>0.7</v>
      </c>
      <c r="D13" s="102">
        <v>0.7</v>
      </c>
    </row>
    <row r="14" spans="1:4" ht="81" customHeight="1">
      <c r="A14" s="88"/>
      <c r="B14" s="10" t="s">
        <v>82</v>
      </c>
      <c r="C14" s="111"/>
      <c r="D14" s="102"/>
    </row>
    <row r="15" spans="1:4" ht="51">
      <c r="A15" s="88"/>
      <c r="B15" s="10" t="s">
        <v>68</v>
      </c>
      <c r="C15" s="111"/>
      <c r="D15" s="102"/>
    </row>
    <row r="16" spans="1:4" ht="41.25" customHeight="1">
      <c r="A16" s="88"/>
      <c r="B16" s="9" t="s">
        <v>89</v>
      </c>
      <c r="C16" s="111"/>
      <c r="D16" s="102"/>
    </row>
    <row r="17" spans="1:4" ht="121.5" customHeight="1">
      <c r="A17" s="113">
        <v>2</v>
      </c>
      <c r="B17" s="8" t="s">
        <v>84</v>
      </c>
      <c r="C17" s="104">
        <v>0.7</v>
      </c>
      <c r="D17" s="104">
        <v>0.7</v>
      </c>
    </row>
    <row r="18" spans="1:4" ht="84.75" customHeight="1">
      <c r="A18" s="114"/>
      <c r="B18" s="10" t="s">
        <v>82</v>
      </c>
      <c r="C18" s="105"/>
      <c r="D18" s="105"/>
    </row>
    <row r="19" spans="1:4" ht="51" customHeight="1">
      <c r="A19" s="114"/>
      <c r="B19" s="10" t="s">
        <v>68</v>
      </c>
      <c r="C19" s="105"/>
      <c r="D19" s="105"/>
    </row>
    <row r="20" spans="1:4" ht="45" customHeight="1">
      <c r="A20" s="115"/>
      <c r="B20" s="9" t="s">
        <v>89</v>
      </c>
      <c r="C20" s="106"/>
      <c r="D20" s="106"/>
    </row>
    <row r="21" spans="1:4">
      <c r="A21" s="7">
        <v>3</v>
      </c>
      <c r="B21" s="6" t="s">
        <v>52</v>
      </c>
      <c r="C21" s="6"/>
      <c r="D21" s="6"/>
    </row>
    <row r="22" spans="1:4" ht="51" customHeight="1">
      <c r="A22" s="100" t="s">
        <v>24</v>
      </c>
      <c r="B22" s="8" t="s">
        <v>53</v>
      </c>
      <c r="C22" s="104">
        <v>1</v>
      </c>
      <c r="D22" s="104">
        <v>1</v>
      </c>
    </row>
    <row r="23" spans="1:4" ht="44.25" customHeight="1">
      <c r="A23" s="101"/>
      <c r="B23" s="9" t="s">
        <v>88</v>
      </c>
      <c r="C23" s="106"/>
      <c r="D23" s="106"/>
    </row>
    <row r="24" spans="1:4" ht="41.25" customHeight="1">
      <c r="A24" s="100" t="s">
        <v>25</v>
      </c>
      <c r="B24" s="8" t="s">
        <v>47</v>
      </c>
      <c r="C24" s="104">
        <v>1</v>
      </c>
      <c r="D24" s="104">
        <v>1</v>
      </c>
    </row>
    <row r="25" spans="1:4" ht="41.25" customHeight="1">
      <c r="A25" s="101"/>
      <c r="B25" s="9" t="s">
        <v>88</v>
      </c>
      <c r="C25" s="106"/>
      <c r="D25" s="106"/>
    </row>
    <row r="26" spans="1:4">
      <c r="A26" s="100" t="s">
        <v>26</v>
      </c>
      <c r="B26" s="8" t="s">
        <v>48</v>
      </c>
      <c r="C26" s="104">
        <v>1</v>
      </c>
      <c r="D26" s="104">
        <v>1</v>
      </c>
    </row>
    <row r="27" spans="1:4" ht="41.25">
      <c r="A27" s="101"/>
      <c r="B27" s="9" t="s">
        <v>88</v>
      </c>
      <c r="C27" s="106"/>
      <c r="D27" s="106"/>
    </row>
    <row r="28" spans="1:4" ht="30" customHeight="1">
      <c r="A28" s="110" t="s">
        <v>55</v>
      </c>
      <c r="B28" s="8" t="s">
        <v>54</v>
      </c>
      <c r="C28" s="111">
        <v>1</v>
      </c>
      <c r="D28" s="102">
        <v>1</v>
      </c>
    </row>
    <row r="29" spans="1:4" ht="54" customHeight="1">
      <c r="A29" s="110"/>
      <c r="B29" s="10" t="s">
        <v>75</v>
      </c>
      <c r="C29" s="111"/>
      <c r="D29" s="102"/>
    </row>
    <row r="30" spans="1:4" ht="43.5" customHeight="1">
      <c r="A30" s="110"/>
      <c r="B30" s="9" t="s">
        <v>87</v>
      </c>
      <c r="C30" s="111"/>
      <c r="D30" s="102"/>
    </row>
    <row r="32" spans="1:4" ht="27.75" customHeight="1">
      <c r="A32" s="109" t="s">
        <v>86</v>
      </c>
      <c r="B32" s="109"/>
      <c r="C32" s="109"/>
      <c r="D32" s="109"/>
    </row>
    <row r="33" spans="1:4" ht="75.75" customHeight="1">
      <c r="A33" s="103" t="s">
        <v>90</v>
      </c>
      <c r="B33" s="103"/>
      <c r="C33" s="103"/>
      <c r="D33" s="103"/>
    </row>
  </sheetData>
  <mergeCells count="29">
    <mergeCell ref="C9:D10"/>
    <mergeCell ref="C11:C12"/>
    <mergeCell ref="A32:D32"/>
    <mergeCell ref="C1:D1"/>
    <mergeCell ref="C2:D2"/>
    <mergeCell ref="C3:D3"/>
    <mergeCell ref="A6:D6"/>
    <mergeCell ref="A28:A30"/>
    <mergeCell ref="C28:C30"/>
    <mergeCell ref="D28:D30"/>
    <mergeCell ref="A9:A12"/>
    <mergeCell ref="B9:B12"/>
    <mergeCell ref="D11:D12"/>
    <mergeCell ref="A13:A16"/>
    <mergeCell ref="C13:C16"/>
    <mergeCell ref="A17:A20"/>
    <mergeCell ref="A22:A23"/>
    <mergeCell ref="D13:D16"/>
    <mergeCell ref="A33:D33"/>
    <mergeCell ref="C17:C20"/>
    <mergeCell ref="D17:D20"/>
    <mergeCell ref="C22:C23"/>
    <mergeCell ref="D22:D23"/>
    <mergeCell ref="A24:A25"/>
    <mergeCell ref="A26:A27"/>
    <mergeCell ref="C26:C27"/>
    <mergeCell ref="D26:D27"/>
    <mergeCell ref="C24:C25"/>
    <mergeCell ref="D24:D25"/>
  </mergeCells>
  <printOptions horizontalCentered="1"/>
  <pageMargins left="0.70866141732283472" right="0.39370078740157483" top="0.39370078740157483" bottom="0.39370078740157483" header="0" footer="0"/>
  <pageSetup paperSize="9" scale="60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прил_1</vt:lpstr>
      <vt:lpstr>прил_2</vt:lpstr>
      <vt:lpstr>прил_3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2017-12-27T05:10:08Z</dcterms:modified>
</cp:coreProperties>
</file>